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-ANNE\Dropbox\ANKI\NM-Veka\NM-veka 2025\"/>
    </mc:Choice>
  </mc:AlternateContent>
  <xr:revisionPtr revIDLastSave="0" documentId="13_ncr:1_{BECC1409-3360-4886-8D1C-B2AB8F122F2F}" xr6:coauthVersionLast="47" xr6:coauthVersionMax="47" xr10:uidLastSave="{00000000-0000-0000-0000-000000000000}"/>
  <bookViews>
    <workbookView xWindow="-110" yWindow="-110" windowWidth="19420" windowHeight="10300" xr2:uid="{1F4D56AA-2B48-4923-A873-DA9E1B8A8C01}"/>
  </bookViews>
  <sheets>
    <sheet name="Reisestøtt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5" i="1" s="1"/>
  <c r="B12" i="1" s="1"/>
  <c r="B13" i="1" s="1"/>
  <c r="I18" i="1" l="1"/>
  <c r="J18" i="1" s="1"/>
  <c r="I12" i="1"/>
  <c r="J12" i="1" s="1"/>
  <c r="I7" i="1"/>
  <c r="J7" i="1" s="1"/>
  <c r="I20" i="1"/>
  <c r="J20" i="1" s="1"/>
  <c r="I10" i="1"/>
  <c r="J10" i="1" s="1"/>
  <c r="I3" i="1"/>
  <c r="J3" i="1" s="1"/>
  <c r="I11" i="1"/>
  <c r="J11" i="1" s="1"/>
  <c r="I19" i="1"/>
  <c r="J19" i="1" s="1"/>
  <c r="I4" i="1"/>
  <c r="J4" i="1" s="1"/>
  <c r="I5" i="1"/>
  <c r="J5" i="1" s="1"/>
  <c r="I13" i="1"/>
  <c r="J13" i="1" s="1"/>
  <c r="I21" i="1"/>
  <c r="J21" i="1" s="1"/>
  <c r="I6" i="1"/>
  <c r="J6" i="1" s="1"/>
  <c r="I14" i="1"/>
  <c r="J14" i="1" s="1"/>
  <c r="I22" i="1"/>
  <c r="J22" i="1" s="1"/>
  <c r="I15" i="1"/>
  <c r="J15" i="1" s="1"/>
  <c r="I23" i="1"/>
  <c r="J23" i="1" s="1"/>
  <c r="I8" i="1"/>
  <c r="J8" i="1" s="1"/>
  <c r="I16" i="1"/>
  <c r="J16" i="1" s="1"/>
  <c r="I24" i="1"/>
  <c r="J24" i="1" s="1"/>
  <c r="I9" i="1"/>
  <c r="J9" i="1" s="1"/>
  <c r="I17" i="1"/>
  <c r="J17" i="1" s="1"/>
</calcChain>
</file>

<file path=xl/sharedStrings.xml><?xml version="1.0" encoding="utf-8"?>
<sst xmlns="http://schemas.openxmlformats.org/spreadsheetml/2006/main" count="40" uniqueCount="38">
  <si>
    <t>Reisevei km en vei</t>
  </si>
  <si>
    <t>Nøkkel</t>
  </si>
  <si>
    <t>Klubb</t>
  </si>
  <si>
    <t>Spillere</t>
  </si>
  <si>
    <t>Km en vei</t>
  </si>
  <si>
    <t>Antall</t>
  </si>
  <si>
    <t>Fordeling kr</t>
  </si>
  <si>
    <t>Per spiller</t>
  </si>
  <si>
    <t>0 - 50 km</t>
  </si>
  <si>
    <t>Stålbrott</t>
  </si>
  <si>
    <t>51 til 200 km</t>
  </si>
  <si>
    <t>Sandnesjøen</t>
  </si>
  <si>
    <t>201 til 350 km</t>
  </si>
  <si>
    <t>Åfjord</t>
  </si>
  <si>
    <t>351 til 500 km</t>
  </si>
  <si>
    <t>Levanger</t>
  </si>
  <si>
    <t>501 til 650 km</t>
  </si>
  <si>
    <t>Nyborg</t>
  </si>
  <si>
    <t>651 til 800 km</t>
  </si>
  <si>
    <t>Glomås</t>
  </si>
  <si>
    <t>Elverom</t>
  </si>
  <si>
    <t>Ålesund</t>
  </si>
  <si>
    <t>Hødd</t>
  </si>
  <si>
    <t>Totalt antall nøkkler</t>
  </si>
  <si>
    <t>Ski</t>
  </si>
  <si>
    <t>Fordeling per nøkkel</t>
  </si>
  <si>
    <t>Lillestrøm</t>
  </si>
  <si>
    <t>Sveiva</t>
  </si>
  <si>
    <t>Holmlia</t>
  </si>
  <si>
    <t>Bærum</t>
  </si>
  <si>
    <t>Fredrikstad</t>
  </si>
  <si>
    <t>Klyve</t>
  </si>
  <si>
    <t>Snøgg Notodden</t>
  </si>
  <si>
    <t>Alvidra</t>
  </si>
  <si>
    <t>Arendal</t>
  </si>
  <si>
    <t>Fjellkameratene</t>
  </si>
  <si>
    <t>Åkra</t>
  </si>
  <si>
    <t>Sola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</si>
</sst>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kr&quot;\ * #,##0_-;\-&quot;kr&quot;\ * #,##0_-;_-&quot;kr&quot;\ * &quot;-&quot;_-;_-@_-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2" fontId="0" fillId="0" borderId="0" xfId="0" applyNumberFormat="1"/>
    <xf numFmtId="42" fontId="0" fillId="0" borderId="0" xfId="0" applyNumberFormat="1" applyAlignment="1">
      <alignment horizontal="center"/>
    </xf>
    <xf numFmtId="0" fontId="0" fillId="2" borderId="0" xfId="0" applyFill="1" applyAlignment="1">
      <alignment horizontal="left"/>
    </xf>
    <xf numFmtId="42" fontId="0" fillId="2" borderId="0" xfId="0" applyNumberFormat="1" applyFill="1" applyAlignment="1">
      <alignment horizontal="center"/>
    </xf>
    <xf numFmtId="4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03DE-F907-41D3-ADEC-149F5746E880}">
  <dimension ref="A2:J43"/>
  <sheetViews>
    <sheetView tabSelected="1" zoomScale="90" zoomScaleNormal="90" workbookViewId="0">
      <selection activeCell="F27" sqref="F27"/>
    </sheetView>
  </sheetViews>
  <sheetFormatPr baseColWidth="10" defaultRowHeight="14.5" x14ac:dyDescent="0.35"/>
  <cols>
    <col min="1" max="1" width="18.26953125" bestFit="1" customWidth="1"/>
    <col min="2" max="2" width="10.81640625" bestFit="1" customWidth="1"/>
    <col min="3" max="3" width="10.6328125" bestFit="1" customWidth="1"/>
    <col min="4" max="4" width="14.08984375" bestFit="1" customWidth="1"/>
    <col min="5" max="5" width="6.90625" bestFit="1" customWidth="1"/>
    <col min="6" max="6" width="10.7265625" style="6" bestFit="1" customWidth="1"/>
    <col min="7" max="7" width="6.6328125" style="6" bestFit="1" customWidth="1"/>
    <col min="8" max="8" width="7.08984375" bestFit="1" customWidth="1"/>
    <col min="9" max="9" width="10.90625" bestFit="1" customWidth="1"/>
    <col min="10" max="10" width="9.453125" bestFit="1" customWidth="1"/>
    <col min="15" max="15" width="1.90625" bestFit="1" customWidth="1"/>
  </cols>
  <sheetData>
    <row r="2" spans="1:10" x14ac:dyDescent="0.35">
      <c r="A2" s="1" t="s">
        <v>0</v>
      </c>
      <c r="B2" s="1" t="s">
        <v>1</v>
      </c>
      <c r="D2" s="2" t="s">
        <v>2</v>
      </c>
      <c r="E2" s="3" t="s">
        <v>3</v>
      </c>
      <c r="F2" s="3" t="s">
        <v>4</v>
      </c>
      <c r="G2" s="2" t="s">
        <v>1</v>
      </c>
      <c r="H2" s="2" t="s">
        <v>5</v>
      </c>
      <c r="I2" s="2" t="s">
        <v>6</v>
      </c>
      <c r="J2" s="3" t="s">
        <v>7</v>
      </c>
    </row>
    <row r="3" spans="1:10" x14ac:dyDescent="0.35">
      <c r="A3" s="4" t="s">
        <v>8</v>
      </c>
      <c r="B3" s="5">
        <v>0</v>
      </c>
      <c r="D3" t="s">
        <v>9</v>
      </c>
      <c r="E3" s="6">
        <v>2</v>
      </c>
      <c r="F3" s="7">
        <v>1947</v>
      </c>
      <c r="G3" s="7">
        <v>5</v>
      </c>
      <c r="H3" s="6">
        <f>E3*G3</f>
        <v>10</v>
      </c>
      <c r="I3" s="8">
        <f>B13*H3</f>
        <v>6302.5210084033606</v>
      </c>
      <c r="J3" s="9">
        <f>I3/E3</f>
        <v>3151.2605042016803</v>
      </c>
    </row>
    <row r="4" spans="1:10" x14ac:dyDescent="0.35">
      <c r="A4" s="4" t="s">
        <v>10</v>
      </c>
      <c r="B4" s="5">
        <v>1</v>
      </c>
      <c r="D4" t="s">
        <v>11</v>
      </c>
      <c r="E4" s="6">
        <v>2</v>
      </c>
      <c r="F4" s="7">
        <v>1494</v>
      </c>
      <c r="G4" s="7">
        <v>5</v>
      </c>
      <c r="H4" s="6">
        <f t="shared" ref="H4:H24" si="0">E4*G4</f>
        <v>10</v>
      </c>
      <c r="I4" s="8">
        <f>H4*B13</f>
        <v>6302.5210084033606</v>
      </c>
      <c r="J4" s="9">
        <f>I4/E4</f>
        <v>3151.2605042016803</v>
      </c>
    </row>
    <row r="5" spans="1:10" x14ac:dyDescent="0.35">
      <c r="A5" s="4" t="s">
        <v>12</v>
      </c>
      <c r="B5" s="5">
        <v>2</v>
      </c>
      <c r="D5" t="s">
        <v>13</v>
      </c>
      <c r="E5" s="6">
        <v>2</v>
      </c>
      <c r="F5" s="7">
        <v>1118</v>
      </c>
      <c r="G5" s="7">
        <v>5</v>
      </c>
      <c r="H5" s="6">
        <f t="shared" si="0"/>
        <v>10</v>
      </c>
      <c r="I5" s="8">
        <f>H5*B13</f>
        <v>6302.5210084033606</v>
      </c>
      <c r="J5" s="9">
        <f>I5/E5</f>
        <v>3151.2605042016803</v>
      </c>
    </row>
    <row r="6" spans="1:10" x14ac:dyDescent="0.35">
      <c r="A6" s="4" t="s">
        <v>14</v>
      </c>
      <c r="B6" s="5">
        <v>3</v>
      </c>
      <c r="D6" t="s">
        <v>15</v>
      </c>
      <c r="E6" s="6">
        <v>3</v>
      </c>
      <c r="F6" s="7">
        <v>1115</v>
      </c>
      <c r="G6" s="7">
        <v>5</v>
      </c>
      <c r="H6" s="6">
        <f t="shared" si="0"/>
        <v>15</v>
      </c>
      <c r="I6" s="8">
        <f>H6*B13</f>
        <v>9453.7815126050409</v>
      </c>
      <c r="J6" s="9">
        <f>I6/E6</f>
        <v>3151.2605042016803</v>
      </c>
    </row>
    <row r="7" spans="1:10" x14ac:dyDescent="0.35">
      <c r="A7" s="4" t="s">
        <v>16</v>
      </c>
      <c r="B7" s="5">
        <v>4</v>
      </c>
      <c r="D7" t="s">
        <v>17</v>
      </c>
      <c r="E7" s="6">
        <v>3</v>
      </c>
      <c r="F7" s="7">
        <v>1038</v>
      </c>
      <c r="G7" s="7">
        <v>5</v>
      </c>
      <c r="H7" s="6">
        <f t="shared" si="0"/>
        <v>15</v>
      </c>
      <c r="I7" s="8">
        <f>H7*B13</f>
        <v>9453.7815126050409</v>
      </c>
      <c r="J7" s="9">
        <f t="shared" ref="J7:J24" si="1">I7/E7</f>
        <v>3151.2605042016803</v>
      </c>
    </row>
    <row r="8" spans="1:10" x14ac:dyDescent="0.35">
      <c r="A8" s="4" t="s">
        <v>18</v>
      </c>
      <c r="B8" s="5">
        <v>5</v>
      </c>
      <c r="D8" t="s">
        <v>19</v>
      </c>
      <c r="E8" s="6">
        <v>2</v>
      </c>
      <c r="F8" s="7">
        <v>927</v>
      </c>
      <c r="G8" s="7">
        <v>5</v>
      </c>
      <c r="H8" s="6">
        <f t="shared" si="0"/>
        <v>10</v>
      </c>
      <c r="I8" s="8">
        <f>H8*B13</f>
        <v>6302.5210084033606</v>
      </c>
      <c r="J8" s="9">
        <f t="shared" si="1"/>
        <v>3151.2605042016803</v>
      </c>
    </row>
    <row r="9" spans="1:10" x14ac:dyDescent="0.35">
      <c r="A9" s="4"/>
      <c r="B9" s="5"/>
      <c r="D9" t="s">
        <v>20</v>
      </c>
      <c r="E9" s="6">
        <v>2</v>
      </c>
      <c r="F9" s="7">
        <v>688</v>
      </c>
      <c r="G9" s="7">
        <v>5</v>
      </c>
      <c r="H9" s="6">
        <f t="shared" si="0"/>
        <v>10</v>
      </c>
      <c r="I9" s="8">
        <f>H9*B13</f>
        <v>6302.5210084033606</v>
      </c>
      <c r="J9" s="9">
        <f t="shared" si="1"/>
        <v>3151.2605042016803</v>
      </c>
    </row>
    <row r="10" spans="1:10" x14ac:dyDescent="0.35">
      <c r="A10" s="4"/>
      <c r="B10" s="5"/>
      <c r="D10" t="s">
        <v>21</v>
      </c>
      <c r="E10" s="6">
        <v>2</v>
      </c>
      <c r="F10" s="7">
        <v>637</v>
      </c>
      <c r="G10" s="7">
        <v>5</v>
      </c>
      <c r="H10" s="6">
        <f t="shared" si="0"/>
        <v>10</v>
      </c>
      <c r="I10" s="8">
        <f>H10*B13</f>
        <v>6302.5210084033606</v>
      </c>
      <c r="J10" s="9">
        <f t="shared" si="1"/>
        <v>3151.2605042016803</v>
      </c>
    </row>
    <row r="11" spans="1:10" x14ac:dyDescent="0.35">
      <c r="A11" s="10" t="s">
        <v>6</v>
      </c>
      <c r="B11" s="11">
        <v>150000</v>
      </c>
      <c r="D11" t="s">
        <v>22</v>
      </c>
      <c r="E11" s="6">
        <v>2</v>
      </c>
      <c r="F11" s="7">
        <v>586</v>
      </c>
      <c r="G11" s="7">
        <v>5</v>
      </c>
      <c r="H11" s="6">
        <f t="shared" si="0"/>
        <v>10</v>
      </c>
      <c r="I11" s="8">
        <f>H11*B13</f>
        <v>6302.5210084033606</v>
      </c>
      <c r="J11" s="9">
        <f t="shared" si="1"/>
        <v>3151.2605042016803</v>
      </c>
    </row>
    <row r="12" spans="1:10" x14ac:dyDescent="0.35">
      <c r="A12" s="10" t="s">
        <v>23</v>
      </c>
      <c r="B12" s="5">
        <f>H25</f>
        <v>238</v>
      </c>
      <c r="D12" t="s">
        <v>24</v>
      </c>
      <c r="E12" s="6">
        <v>3</v>
      </c>
      <c r="F12" s="7">
        <v>573</v>
      </c>
      <c r="G12" s="7">
        <v>4</v>
      </c>
      <c r="H12" s="6">
        <f t="shared" si="0"/>
        <v>12</v>
      </c>
      <c r="I12" s="8">
        <f>H12*B13</f>
        <v>7563.0252100840335</v>
      </c>
      <c r="J12" s="9">
        <f t="shared" si="1"/>
        <v>2521.0084033613443</v>
      </c>
    </row>
    <row r="13" spans="1:10" x14ac:dyDescent="0.35">
      <c r="A13" s="10" t="s">
        <v>25</v>
      </c>
      <c r="B13" s="11">
        <f>B11/B12</f>
        <v>630.25210084033608</v>
      </c>
      <c r="D13" t="s">
        <v>26</v>
      </c>
      <c r="E13" s="6">
        <v>3</v>
      </c>
      <c r="F13" s="7">
        <v>570</v>
      </c>
      <c r="G13" s="6">
        <v>4</v>
      </c>
      <c r="H13" s="6">
        <f t="shared" si="0"/>
        <v>12</v>
      </c>
      <c r="I13" s="8">
        <f>H13*B13</f>
        <v>7563.0252100840335</v>
      </c>
      <c r="J13" s="9">
        <f t="shared" si="1"/>
        <v>2521.0084033613443</v>
      </c>
    </row>
    <row r="14" spans="1:10" x14ac:dyDescent="0.35">
      <c r="A14" s="4"/>
      <c r="B14" s="5"/>
      <c r="D14" t="s">
        <v>27</v>
      </c>
      <c r="E14" s="6">
        <v>2</v>
      </c>
      <c r="F14" s="7">
        <v>560</v>
      </c>
      <c r="G14" s="6">
        <v>4</v>
      </c>
      <c r="H14" s="6">
        <f t="shared" si="0"/>
        <v>8</v>
      </c>
      <c r="I14" s="8">
        <f>H14*B13</f>
        <v>5042.0168067226887</v>
      </c>
      <c r="J14" s="9">
        <f t="shared" si="1"/>
        <v>2521.0084033613443</v>
      </c>
    </row>
    <row r="15" spans="1:10" x14ac:dyDescent="0.35">
      <c r="D15" t="s">
        <v>28</v>
      </c>
      <c r="E15" s="6">
        <v>2</v>
      </c>
      <c r="F15" s="7">
        <v>559</v>
      </c>
      <c r="G15" s="6">
        <v>4</v>
      </c>
      <c r="H15" s="6">
        <f t="shared" si="0"/>
        <v>8</v>
      </c>
      <c r="I15" s="8">
        <f>H15*B13</f>
        <v>5042.0168067226887</v>
      </c>
      <c r="J15" s="9">
        <f t="shared" si="1"/>
        <v>2521.0084033613443</v>
      </c>
    </row>
    <row r="16" spans="1:10" x14ac:dyDescent="0.35">
      <c r="B16" s="12"/>
      <c r="D16" t="s">
        <v>29</v>
      </c>
      <c r="E16" s="6">
        <v>12</v>
      </c>
      <c r="F16" s="7">
        <v>539</v>
      </c>
      <c r="G16" s="6">
        <v>4</v>
      </c>
      <c r="H16" s="6">
        <f t="shared" si="0"/>
        <v>48</v>
      </c>
      <c r="I16" s="8">
        <f>H16*B13</f>
        <v>30252.100840336134</v>
      </c>
      <c r="J16" s="9">
        <f t="shared" si="1"/>
        <v>2521.0084033613443</v>
      </c>
    </row>
    <row r="17" spans="2:10" x14ac:dyDescent="0.35">
      <c r="B17" s="13"/>
      <c r="D17" t="s">
        <v>30</v>
      </c>
      <c r="E17" s="6">
        <v>3</v>
      </c>
      <c r="F17" s="7">
        <v>516</v>
      </c>
      <c r="G17" s="6">
        <v>4</v>
      </c>
      <c r="H17" s="6">
        <f t="shared" si="0"/>
        <v>12</v>
      </c>
      <c r="I17" s="8">
        <f>H17*B13</f>
        <v>7563.0252100840335</v>
      </c>
      <c r="J17" s="9">
        <f t="shared" si="1"/>
        <v>2521.0084033613443</v>
      </c>
    </row>
    <row r="18" spans="2:10" x14ac:dyDescent="0.35">
      <c r="B18" s="12"/>
      <c r="D18" t="s">
        <v>31</v>
      </c>
      <c r="E18" s="6">
        <v>3</v>
      </c>
      <c r="F18" s="7">
        <v>400</v>
      </c>
      <c r="G18" s="6">
        <v>3</v>
      </c>
      <c r="H18" s="6">
        <f t="shared" si="0"/>
        <v>9</v>
      </c>
      <c r="I18" s="8">
        <f>H18*B13</f>
        <v>5672.2689075630251</v>
      </c>
      <c r="J18" s="9">
        <f t="shared" si="1"/>
        <v>1890.7563025210084</v>
      </c>
    </row>
    <row r="19" spans="2:10" x14ac:dyDescent="0.35">
      <c r="D19" t="s">
        <v>32</v>
      </c>
      <c r="E19" s="6">
        <v>3</v>
      </c>
      <c r="F19" s="7">
        <v>371</v>
      </c>
      <c r="G19" s="6">
        <v>3</v>
      </c>
      <c r="H19" s="6">
        <f t="shared" si="0"/>
        <v>9</v>
      </c>
      <c r="I19" s="8">
        <f>H19*B13</f>
        <v>5672.2689075630251</v>
      </c>
      <c r="J19" s="9">
        <f t="shared" si="1"/>
        <v>1890.7563025210084</v>
      </c>
    </row>
    <row r="20" spans="2:10" x14ac:dyDescent="0.35">
      <c r="D20" t="s">
        <v>33</v>
      </c>
      <c r="E20" s="6">
        <v>2</v>
      </c>
      <c r="F20" s="7">
        <v>300</v>
      </c>
      <c r="G20" s="6">
        <v>2</v>
      </c>
      <c r="H20" s="6">
        <f t="shared" si="0"/>
        <v>4</v>
      </c>
      <c r="I20" s="8">
        <f>H20*B13</f>
        <v>2521.0084033613443</v>
      </c>
      <c r="J20" s="9">
        <f>I20/E20</f>
        <v>1260.5042016806722</v>
      </c>
    </row>
    <row r="21" spans="2:10" x14ac:dyDescent="0.35">
      <c r="D21" t="s">
        <v>34</v>
      </c>
      <c r="E21" s="6">
        <v>4</v>
      </c>
      <c r="F21" s="7">
        <v>300</v>
      </c>
      <c r="G21" s="6">
        <v>2</v>
      </c>
      <c r="H21" s="6">
        <f t="shared" si="0"/>
        <v>8</v>
      </c>
      <c r="I21" s="8">
        <f>H21*B13</f>
        <v>5042.0168067226887</v>
      </c>
      <c r="J21" s="9">
        <f t="shared" si="1"/>
        <v>1260.5042016806722</v>
      </c>
    </row>
    <row r="22" spans="2:10" x14ac:dyDescent="0.35">
      <c r="D22" t="s">
        <v>35</v>
      </c>
      <c r="E22" s="6">
        <v>2</v>
      </c>
      <c r="F22" s="7">
        <v>200</v>
      </c>
      <c r="G22" s="6">
        <v>1</v>
      </c>
      <c r="H22" s="6">
        <f t="shared" si="0"/>
        <v>2</v>
      </c>
      <c r="I22" s="8">
        <f>H22*B13</f>
        <v>1260.5042016806722</v>
      </c>
      <c r="J22" s="9">
        <f t="shared" si="1"/>
        <v>630.25210084033608</v>
      </c>
    </row>
    <row r="23" spans="2:10" x14ac:dyDescent="0.35">
      <c r="D23" t="s">
        <v>36</v>
      </c>
      <c r="E23" s="6">
        <v>6</v>
      </c>
      <c r="F23" s="7">
        <v>80</v>
      </c>
      <c r="G23" s="6">
        <v>1</v>
      </c>
      <c r="H23" s="6">
        <f t="shared" si="0"/>
        <v>6</v>
      </c>
      <c r="I23" s="8">
        <f>H23*B13</f>
        <v>3781.5126050420167</v>
      </c>
      <c r="J23" s="9">
        <f t="shared" si="1"/>
        <v>630.25210084033608</v>
      </c>
    </row>
    <row r="24" spans="2:10" x14ac:dyDescent="0.35">
      <c r="D24" t="s">
        <v>37</v>
      </c>
      <c r="E24" s="6">
        <v>6</v>
      </c>
      <c r="F24" s="7">
        <v>30</v>
      </c>
      <c r="G24" s="6">
        <v>0</v>
      </c>
      <c r="H24" s="6">
        <f t="shared" si="0"/>
        <v>0</v>
      </c>
      <c r="I24" s="8">
        <f>H24*B13</f>
        <v>0</v>
      </c>
      <c r="J24" s="9">
        <f t="shared" si="1"/>
        <v>0</v>
      </c>
    </row>
    <row r="25" spans="2:10" x14ac:dyDescent="0.35">
      <c r="E25" s="3">
        <f>SUM(E3:E24)</f>
        <v>71</v>
      </c>
      <c r="H25" s="3">
        <f>SUM(H3:H24)</f>
        <v>238</v>
      </c>
    </row>
    <row r="26" spans="2:10" x14ac:dyDescent="0.35">
      <c r="H26" s="8"/>
    </row>
    <row r="40" spans="2:4" x14ac:dyDescent="0.35">
      <c r="B40" s="14"/>
    </row>
    <row r="42" spans="2:4" x14ac:dyDescent="0.35">
      <c r="D42" s="8"/>
    </row>
    <row r="43" spans="2:4" x14ac:dyDescent="0.35">
      <c r="D43" s="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Reisestøtte 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Eriksson, Ann Katrin</dc:creator>
  <cp:lastModifiedBy>Eriksson, Ann Katrin</cp:lastModifiedBy>
  <dcterms:created xsi:type="dcterms:W3CDTF">2025-02-25T09:01:01Z</dcterms:created>
  <dcterms:modified xsi:type="dcterms:W3CDTF">2025-02-25T10:01:11Z</dcterms:modified>
</cp:coreProperties>
</file>